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1105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<sst xmlns="http://schemas.openxmlformats.org/spreadsheetml/2006/main" count="69" uniqueCount="42">
  <si>
    <t>医学影像学院2025年普通本科学生申请转专业汇总表</t>
  </si>
  <si>
    <t>序号</t>
  </si>
  <si>
    <t>学院</t>
  </si>
  <si>
    <t>年级</t>
  </si>
  <si>
    <t>专业</t>
  </si>
  <si>
    <t>学号</t>
  </si>
  <si>
    <t>姓名</t>
  </si>
  <si>
    <t>年级专业总人数</t>
  </si>
  <si>
    <t>平均学分绩点</t>
  </si>
  <si>
    <t>平均学分绩点排名</t>
  </si>
  <si>
    <t>平均学分绩点排名比例（排名/总人数）</t>
  </si>
  <si>
    <t>学习成绩分</t>
  </si>
  <si>
    <t>素质测评分</t>
  </si>
  <si>
    <t>素质测评分排名</t>
  </si>
  <si>
    <t>素质测评分排名比例（排名/总人数）</t>
  </si>
  <si>
    <t>加分</t>
  </si>
  <si>
    <t>加分原因</t>
  </si>
  <si>
    <t>高考首选科目物理/历史或高考文/理科</t>
  </si>
  <si>
    <t>有无缓考、缺考记录</t>
  </si>
  <si>
    <t>有无挂科</t>
  </si>
  <si>
    <t>有无违纪</t>
  </si>
  <si>
    <t>是否受到处分（校级及以上）</t>
  </si>
  <si>
    <t>是否招生时国家规定不能转专业</t>
  </si>
  <si>
    <t>是否招生时有特殊要求或未经全国统一高考招生的特殊录取类型学生</t>
  </si>
  <si>
    <t>是否在校</t>
  </si>
  <si>
    <t>申请转入专业</t>
  </si>
  <si>
    <t>备注</t>
  </si>
  <si>
    <t>医学影像学院</t>
  </si>
  <si>
    <t>2024级</t>
  </si>
  <si>
    <t>四年制医学影像技术</t>
  </si>
  <si>
    <t>蒋佳敏</t>
  </si>
  <si>
    <t>/</t>
  </si>
  <si>
    <t>物理</t>
  </si>
  <si>
    <t>无</t>
  </si>
  <si>
    <t>否</t>
  </si>
  <si>
    <t>是</t>
  </si>
  <si>
    <t>五年制医学影像学</t>
  </si>
  <si>
    <t>林芷欣</t>
  </si>
  <si>
    <t>五年制口腔医学</t>
  </si>
  <si>
    <t>四年制智能医学工程</t>
  </si>
  <si>
    <t>林秀清</t>
  </si>
  <si>
    <t>五年制临床医学</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</si>
</sst>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11"/>
      <color theme="1"/>
      <name val="宋体"/>
      <charset val="134"/>
      <scheme val="minor"/>
    </font>
    <font>
      <b/>
      <sz val="14"/>
      <color theme="1"/>
      <name val="宋体"/>
      <charset val="134"/>
      <scheme val="minor"/>
    </font>
    <font>
      <b/>
      <sz val="9"/>
      <color theme="1"/>
      <name val="宋体"/>
      <charset val="134"/>
      <scheme val="minor"/>
    </font>
    <font>
      <sz val="9"/>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24" fillId="0" borderId="0">
      <protection locked="0"/>
    </xf>
  </cellStyleXfs>
  <cellXfs count="8">
    <xf numFmtId="0" fontId="0" fillId="0" borderId="0" xfId="0">
      <alignment vertical="center"/>
    </xf>
    <xf numFmtId="0" fontId="0" fillId="0" borderId="0" xfId="0" applyBorder="1" applyAlignment="1">
      <alignment horizontal="center" vertical="center" wrapText="1"/>
    </xf>
    <xf numFmtId="0" fontId="1" fillId="0" borderId="0" xfId="0" applyFont="1" applyAlignment="1">
      <alignment horizontal="center" vertical="center" wrapText="1"/>
    </xf>
    <xf numFmtId="0" fontId="0" fillId="0" borderId="0" xfId="0" applyAlignment="1">
      <alignment horizontal="center" vertical="center" wrapText="1"/>
    </xf>
    <xf numFmtId="0" fontId="2" fillId="0" borderId="0" xfId="0" applyFont="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0" fontId="4" fillId="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5"/>
  <sheetViews>
    <sheetView tabSelected="1" zoomScale="115" zoomScaleNormal="115" workbookViewId="0">
      <selection activeCell="A1" sqref="A1:Z1"/>
    </sheetView>
  </sheetViews>
  <sheetFormatPr defaultColWidth="9" defaultRowHeight="13.5" outlineLevelRow="4"/>
  <cols>
    <col min="1" max="1" width="4.6283185840708" style="3" customWidth="1"/>
    <col min="2" max="2" width="10.5044247787611" style="3" customWidth="1"/>
    <col min="3" max="3" width="6.63716814159292" style="3" customWidth="1"/>
    <col min="4" max="4" width="15.5044247787611" style="3" customWidth="1"/>
    <col min="5" max="5" width="12.2477876106195" style="3" customWidth="1"/>
    <col min="6" max="6" width="10.7522123893805" style="3" customWidth="1"/>
    <col min="7" max="7" width="6.75221238938053" style="3" customWidth="1"/>
    <col min="8" max="8" width="8.12389380530973" style="3" customWidth="1"/>
    <col min="9" max="9" width="7.50442477876106" style="3" customWidth="1"/>
    <col min="10" max="10" width="8" style="3" customWidth="1"/>
    <col min="11" max="14" width="6.87610619469027" style="3" customWidth="1"/>
    <col min="15" max="15" width="3.87610619469027" style="3" customWidth="1"/>
    <col min="16" max="16" width="5.50442477876106" style="3" customWidth="1"/>
    <col min="17" max="17" width="7.12389380530973" style="3" customWidth="1"/>
    <col min="18" max="18" width="7.3716814159292" style="3" customWidth="1"/>
    <col min="19" max="19" width="5.3716814159292" style="3" customWidth="1"/>
    <col min="20" max="20" width="5" style="3" customWidth="1"/>
    <col min="21" max="21" width="7.12389380530973" style="3" customWidth="1"/>
    <col min="22" max="23" width="8.6283185840708" style="3" customWidth="1"/>
    <col min="24" max="24" width="6.30088495575221" style="3" customWidth="1"/>
    <col min="25" max="25" width="14.212389380531" style="3" customWidth="1"/>
    <col min="26" max="26" width="7.12389380530973" style="3" customWidth="1"/>
    <col min="27" max="16384" width="9" style="3"/>
  </cols>
  <sheetData>
    <row r="1" s="1" customFormat="1" ht="36" customHeight="1" spans="1:26">
      <c r="A1" s="4" t="s">
        <v>0</v>
      </c>
      <c r="B1" s="4"/>
      <c r="C1" s="4"/>
      <c r="D1" s="4"/>
      <c r="E1" s="4"/>
      <c r="F1" s="4"/>
      <c r="G1" s="4"/>
      <c r="H1" s="4"/>
      <c r="I1" s="4"/>
      <c r="J1" s="4"/>
      <c r="K1" s="4"/>
      <c r="L1" s="4"/>
      <c r="M1" s="4"/>
      <c r="N1" s="4"/>
      <c r="O1" s="4"/>
      <c r="P1" s="4"/>
      <c r="Q1" s="4"/>
      <c r="R1" s="4"/>
      <c r="S1" s="4"/>
      <c r="T1" s="4"/>
      <c r="U1" s="4"/>
      <c r="V1" s="4"/>
      <c r="W1" s="4"/>
      <c r="X1" s="4"/>
      <c r="Y1" s="4"/>
      <c r="Z1" s="4"/>
    </row>
    <row r="2" s="2" customFormat="1" ht="90" spans="1:26">
      <c r="A2" s="5" t="s">
        <v>1</v>
      </c>
      <c r="B2" s="5" t="s">
        <v>2</v>
      </c>
      <c r="C2" s="5" t="s">
        <v>3</v>
      </c>
      <c r="D2" s="5" t="s">
        <v>4</v>
      </c>
      <c r="E2" s="5" t="s">
        <v>5</v>
      </c>
      <c r="F2" s="5" t="s">
        <v>6</v>
      </c>
      <c r="G2" s="5" t="s">
        <v>7</v>
      </c>
      <c r="H2" s="5" t="s">
        <v>8</v>
      </c>
      <c r="I2" s="5" t="s">
        <v>9</v>
      </c>
      <c r="J2" s="5" t="s">
        <v>10</v>
      </c>
      <c r="K2" s="5" t="s">
        <v>11</v>
      </c>
      <c r="L2" s="5" t="s">
        <v>12</v>
      </c>
      <c r="M2" s="5" t="s">
        <v>13</v>
      </c>
      <c r="N2" s="5" t="s">
        <v>14</v>
      </c>
      <c r="O2" s="5" t="s">
        <v>15</v>
      </c>
      <c r="P2" s="5" t="s">
        <v>16</v>
      </c>
      <c r="Q2" s="5" t="s">
        <v>17</v>
      </c>
      <c r="R2" s="5" t="s">
        <v>18</v>
      </c>
      <c r="S2" s="5" t="s">
        <v>19</v>
      </c>
      <c r="T2" s="5" t="s">
        <v>20</v>
      </c>
      <c r="U2" s="5" t="s">
        <v>21</v>
      </c>
      <c r="V2" s="5" t="s">
        <v>22</v>
      </c>
      <c r="W2" s="5" t="s">
        <v>23</v>
      </c>
      <c r="X2" s="5" t="s">
        <v>24</v>
      </c>
      <c r="Y2" s="5" t="s">
        <v>25</v>
      </c>
      <c r="Z2" s="5" t="s">
        <v>26</v>
      </c>
    </row>
    <row r="3" ht="21.75" customHeight="1" spans="1:26">
      <c r="A3" s="6">
        <v>1</v>
      </c>
      <c r="B3" s="6" t="s">
        <v>27</v>
      </c>
      <c r="C3" s="6" t="s">
        <v>28</v>
      </c>
      <c r="D3" s="6" t="s">
        <v>29</v>
      </c>
      <c r="E3" s="6">
        <v>3240020012</v>
      </c>
      <c r="F3" s="6" t="s">
        <v>30</v>
      </c>
      <c r="G3" s="6">
        <v>40</v>
      </c>
      <c r="H3" s="6">
        <v>3.767</v>
      </c>
      <c r="I3" s="6">
        <v>1</v>
      </c>
      <c r="J3" s="7">
        <f>1/40</f>
        <v>0.025</v>
      </c>
      <c r="K3" s="6">
        <v>89.895</v>
      </c>
      <c r="L3" s="6">
        <v>88.6444</v>
      </c>
      <c r="M3" s="6">
        <v>1</v>
      </c>
      <c r="N3" s="7">
        <f>1/40</f>
        <v>0.025</v>
      </c>
      <c r="O3" s="6">
        <v>0</v>
      </c>
      <c r="P3" s="6" t="s">
        <v>31</v>
      </c>
      <c r="Q3" s="6" t="s">
        <v>32</v>
      </c>
      <c r="R3" s="6" t="s">
        <v>33</v>
      </c>
      <c r="S3" s="6" t="s">
        <v>33</v>
      </c>
      <c r="T3" s="6" t="s">
        <v>33</v>
      </c>
      <c r="U3" s="6" t="s">
        <v>34</v>
      </c>
      <c r="V3" s="6" t="s">
        <v>34</v>
      </c>
      <c r="W3" s="6" t="s">
        <v>34</v>
      </c>
      <c r="X3" s="6" t="s">
        <v>35</v>
      </c>
      <c r="Y3" s="6" t="s">
        <v>36</v>
      </c>
      <c r="Z3" s="6"/>
    </row>
    <row r="4" ht="21.75" customHeight="1" spans="1:26">
      <c r="A4" s="6">
        <v>2</v>
      </c>
      <c r="B4" s="6" t="s">
        <v>27</v>
      </c>
      <c r="C4" s="6" t="s">
        <v>28</v>
      </c>
      <c r="D4" s="6" t="s">
        <v>29</v>
      </c>
      <c r="E4" s="6">
        <v>3240020024</v>
      </c>
      <c r="F4" s="6" t="s">
        <v>37</v>
      </c>
      <c r="G4" s="6">
        <v>40</v>
      </c>
      <c r="H4" s="6">
        <v>3.445</v>
      </c>
      <c r="I4" s="6">
        <v>3</v>
      </c>
      <c r="J4" s="7">
        <f>3/40</f>
        <v>0.075</v>
      </c>
      <c r="K4" s="6">
        <v>84.512</v>
      </c>
      <c r="L4" s="6">
        <v>79.8722</v>
      </c>
      <c r="M4" s="6">
        <v>3</v>
      </c>
      <c r="N4" s="7">
        <f>3/40</f>
        <v>0.075</v>
      </c>
      <c r="O4" s="6">
        <v>0</v>
      </c>
      <c r="P4" s="6" t="s">
        <v>31</v>
      </c>
      <c r="Q4" s="6" t="s">
        <v>32</v>
      </c>
      <c r="R4" s="6" t="s">
        <v>33</v>
      </c>
      <c r="S4" s="6" t="s">
        <v>33</v>
      </c>
      <c r="T4" s="6" t="s">
        <v>33</v>
      </c>
      <c r="U4" s="6" t="s">
        <v>34</v>
      </c>
      <c r="V4" s="6" t="s">
        <v>34</v>
      </c>
      <c r="W4" s="6" t="s">
        <v>34</v>
      </c>
      <c r="X4" s="6" t="s">
        <v>35</v>
      </c>
      <c r="Y4" s="6" t="s">
        <v>38</v>
      </c>
      <c r="Z4" s="6"/>
    </row>
    <row r="5" ht="21.75" customHeight="1" spans="1:26">
      <c r="A5" s="6">
        <v>3</v>
      </c>
      <c r="B5" s="6" t="s">
        <v>27</v>
      </c>
      <c r="C5" s="6" t="s">
        <v>28</v>
      </c>
      <c r="D5" s="6" t="s">
        <v>39</v>
      </c>
      <c r="E5" s="6">
        <v>3240037004</v>
      </c>
      <c r="F5" s="6" t="s">
        <v>40</v>
      </c>
      <c r="G5" s="6">
        <v>30</v>
      </c>
      <c r="H5" s="6">
        <v>3.46</v>
      </c>
      <c r="I5" s="6">
        <v>2</v>
      </c>
      <c r="J5" s="7">
        <f>2/30</f>
        <v>0.0666666666666667</v>
      </c>
      <c r="K5" s="6">
        <v>85.01</v>
      </c>
      <c r="L5" s="6">
        <v>85.431</v>
      </c>
      <c r="M5" s="6">
        <v>1</v>
      </c>
      <c r="N5" s="7">
        <f>1/30</f>
        <v>0.0333333333333333</v>
      </c>
      <c r="O5" s="6">
        <v>0</v>
      </c>
      <c r="P5" s="6" t="s">
        <v>31</v>
      </c>
      <c r="Q5" s="6" t="s">
        <v>32</v>
      </c>
      <c r="R5" s="6" t="s">
        <v>33</v>
      </c>
      <c r="S5" s="6" t="s">
        <v>33</v>
      </c>
      <c r="T5" s="6" t="s">
        <v>33</v>
      </c>
      <c r="U5" s="6" t="s">
        <v>34</v>
      </c>
      <c r="V5" s="6" t="s">
        <v>34</v>
      </c>
      <c r="W5" s="6" t="s">
        <v>34</v>
      </c>
      <c r="X5" s="6" t="s">
        <v>35</v>
      </c>
      <c r="Y5" s="6" t="s">
        <v>41</v>
      </c>
      <c r="Z5" s="6"/>
    </row>
  </sheetData>
  <mergeCells count="1">
    <mergeCell ref="A1:Z1"/>
  </mergeCells>
  <pageMargins left="0.707638888888889" right="0.707638888888889" top="0.747916666666667" bottom="0.747916666666667" header="0.313888888888889" footer="0.313888888888889"/>
  <pageSetup paperSize="9" fitToHeight="0" orientation="landscape"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晶书</cp:lastModifiedBy>
  <dcterms:created xsi:type="dcterms:W3CDTF">2006-09-13T11:21:00Z</dcterms:created>
  <dcterms:modified xsi:type="dcterms:W3CDTF">2025-08-16T02:29:17Z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8B00746B5F654DBE9E0866325B4D9A30_13</vt:lpwstr>
  </property>
</Properties>
</file>